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مركز المعلومات والتوثيق التربية والتعليم\"/>
    </mc:Choice>
  </mc:AlternateContent>
  <bookViews>
    <workbookView xWindow="0" yWindow="0" windowWidth="20490" windowHeight="7755"/>
  </bookViews>
  <sheets>
    <sheet name="البنية  التحتية للمدرسة 2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I12" i="1"/>
  <c r="C12" i="1"/>
  <c r="Q11" i="1"/>
  <c r="P11" i="1"/>
  <c r="O11" i="1"/>
  <c r="N12" i="1" s="1"/>
  <c r="N11" i="1"/>
  <c r="M11" i="1"/>
  <c r="L11" i="1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<sst xmlns="http://schemas.openxmlformats.org/spreadsheetml/2006/main" count="30" uniqueCount="30">
  <si>
    <t>توزيع مدارس التعليم العام علي مستوي  المناطق للعام الدراسي 2022 -2023 م</t>
  </si>
  <si>
    <t>ت</t>
  </si>
  <si>
    <t>المنطقة</t>
  </si>
  <si>
    <t>المرحلة التعليمية</t>
  </si>
  <si>
    <t>وضع المدرسة</t>
  </si>
  <si>
    <t>نوع المدرسة</t>
  </si>
  <si>
    <t>الفترة الدراسية</t>
  </si>
  <si>
    <t>المجموع</t>
  </si>
  <si>
    <t>رياض اطفال</t>
  </si>
  <si>
    <t>اساسي</t>
  </si>
  <si>
    <t>ثانوي</t>
  </si>
  <si>
    <t>مشترك</t>
  </si>
  <si>
    <t>تعليم كبار</t>
  </si>
  <si>
    <t>ديني</t>
  </si>
  <si>
    <t xml:space="preserve"> مستقلة</t>
  </si>
  <si>
    <t>مشتركة مع مدرسة اخري</t>
  </si>
  <si>
    <t>بنات</t>
  </si>
  <si>
    <t>بنين</t>
  </si>
  <si>
    <t>مختلط</t>
  </si>
  <si>
    <t>صباحي</t>
  </si>
  <si>
    <t>صباحي ومسائي</t>
  </si>
  <si>
    <t>مسائي</t>
  </si>
  <si>
    <t>الجبل الغربي</t>
  </si>
  <si>
    <t>الجنوبية</t>
  </si>
  <si>
    <t>السهل الغربي</t>
  </si>
  <si>
    <t>الشرقية</t>
  </si>
  <si>
    <t>الوسطي</t>
  </si>
  <si>
    <t>طرابلس الكبرى</t>
  </si>
  <si>
    <t>الإجمالي</t>
  </si>
  <si>
    <t>مركز المعلومات والتوثيق التربية والتعليم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</si>
</sst>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3" tint="-0.249977111117893"/>
      <name val="PT Bold Heading"/>
      <charset val="178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/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4"/>
  <sheetViews>
    <sheetView rightToLeft="1" tabSelected="1" workbookViewId="0">
      <selection activeCell="R3" sqref="R3"/>
    </sheetView>
  </sheetViews>
  <sheetFormatPr defaultRowHeight="15"/>
  <sheetData>
    <row r="1" spans="1:17" ht="2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8.75">
      <c r="A2" s="2" t="s">
        <v>1</v>
      </c>
      <c r="B2" s="3" t="s">
        <v>2</v>
      </c>
      <c r="C2" s="2" t="s">
        <v>3</v>
      </c>
      <c r="D2" s="2"/>
      <c r="E2" s="2"/>
      <c r="F2" s="2"/>
      <c r="G2" s="2"/>
      <c r="H2" s="2"/>
      <c r="I2" s="4" t="s">
        <v>4</v>
      </c>
      <c r="J2" s="5"/>
      <c r="K2" s="2" t="s">
        <v>5</v>
      </c>
      <c r="L2" s="2"/>
      <c r="M2" s="2"/>
      <c r="N2" s="2" t="s">
        <v>6</v>
      </c>
      <c r="O2" s="2"/>
      <c r="P2" s="2"/>
      <c r="Q2" s="6" t="s">
        <v>7</v>
      </c>
    </row>
    <row r="3" spans="1:17" ht="75">
      <c r="A3" s="2"/>
      <c r="B3" s="7"/>
      <c r="C3" s="8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8" t="s">
        <v>14</v>
      </c>
      <c r="J3" s="8" t="s">
        <v>15</v>
      </c>
      <c r="K3" s="9" t="s">
        <v>16</v>
      </c>
      <c r="L3" s="9" t="s">
        <v>17</v>
      </c>
      <c r="M3" s="9" t="s">
        <v>18</v>
      </c>
      <c r="N3" s="9" t="s">
        <v>19</v>
      </c>
      <c r="O3" s="8" t="s">
        <v>20</v>
      </c>
      <c r="P3" s="9" t="s">
        <v>21</v>
      </c>
      <c r="Q3" s="6"/>
    </row>
    <row r="4" spans="1:17" ht="18.75">
      <c r="A4" s="10">
        <v>1</v>
      </c>
      <c r="B4" s="9" t="s">
        <v>22</v>
      </c>
      <c r="C4" s="11">
        <v>78</v>
      </c>
      <c r="D4" s="11">
        <v>396</v>
      </c>
      <c r="E4" s="11">
        <v>114</v>
      </c>
      <c r="F4" s="11">
        <v>28</v>
      </c>
      <c r="G4" s="11">
        <v>3</v>
      </c>
      <c r="H4" s="11">
        <v>4</v>
      </c>
      <c r="I4" s="10">
        <v>537</v>
      </c>
      <c r="J4" s="10">
        <v>86</v>
      </c>
      <c r="K4" s="11">
        <v>32</v>
      </c>
      <c r="L4" s="11">
        <v>37</v>
      </c>
      <c r="M4" s="11">
        <v>554</v>
      </c>
      <c r="N4" s="10">
        <v>298</v>
      </c>
      <c r="O4" s="10">
        <v>282</v>
      </c>
      <c r="P4" s="10">
        <v>43</v>
      </c>
      <c r="Q4" s="9">
        <v>623</v>
      </c>
    </row>
    <row r="5" spans="1:17" ht="18.75">
      <c r="A5" s="10">
        <v>2</v>
      </c>
      <c r="B5" s="9" t="s">
        <v>23</v>
      </c>
      <c r="C5" s="11">
        <v>96</v>
      </c>
      <c r="D5" s="11">
        <v>235</v>
      </c>
      <c r="E5" s="11">
        <v>78</v>
      </c>
      <c r="F5" s="11">
        <v>13</v>
      </c>
      <c r="G5" s="11">
        <v>8</v>
      </c>
      <c r="H5" s="11">
        <v>4</v>
      </c>
      <c r="I5" s="10">
        <v>373</v>
      </c>
      <c r="J5" s="10">
        <v>61</v>
      </c>
      <c r="K5" s="11">
        <v>22</v>
      </c>
      <c r="L5" s="11">
        <v>17</v>
      </c>
      <c r="M5" s="11">
        <v>395</v>
      </c>
      <c r="N5" s="10">
        <v>213</v>
      </c>
      <c r="O5" s="10">
        <v>179</v>
      </c>
      <c r="P5" s="10">
        <v>42</v>
      </c>
      <c r="Q5" s="9">
        <v>434</v>
      </c>
    </row>
    <row r="6" spans="1:17" ht="18.75">
      <c r="A6" s="10">
        <v>3</v>
      </c>
      <c r="B6" s="9" t="s">
        <v>24</v>
      </c>
      <c r="C6" s="11">
        <v>52</v>
      </c>
      <c r="D6" s="11">
        <v>409</v>
      </c>
      <c r="E6" s="11">
        <v>85</v>
      </c>
      <c r="F6" s="11">
        <v>33</v>
      </c>
      <c r="G6" s="11">
        <v>2</v>
      </c>
      <c r="H6" s="11">
        <v>1</v>
      </c>
      <c r="I6" s="10">
        <v>541</v>
      </c>
      <c r="J6" s="10">
        <v>41</v>
      </c>
      <c r="K6" s="11">
        <v>39</v>
      </c>
      <c r="L6" s="11">
        <v>38</v>
      </c>
      <c r="M6" s="11">
        <v>505</v>
      </c>
      <c r="N6" s="10">
        <v>246</v>
      </c>
      <c r="O6" s="10">
        <v>327</v>
      </c>
      <c r="P6" s="10">
        <v>9</v>
      </c>
      <c r="Q6" s="9">
        <v>582</v>
      </c>
    </row>
    <row r="7" spans="1:17" ht="18.75">
      <c r="A7" s="10">
        <v>4</v>
      </c>
      <c r="B7" s="9" t="s">
        <v>25</v>
      </c>
      <c r="C7" s="11">
        <v>102</v>
      </c>
      <c r="D7" s="11">
        <v>807</v>
      </c>
      <c r="E7" s="11">
        <v>177</v>
      </c>
      <c r="F7" s="11">
        <v>85</v>
      </c>
      <c r="G7" s="11">
        <v>21</v>
      </c>
      <c r="H7" s="11">
        <v>3</v>
      </c>
      <c r="I7" s="10">
        <v>982</v>
      </c>
      <c r="J7" s="10">
        <v>213</v>
      </c>
      <c r="K7" s="11">
        <v>138</v>
      </c>
      <c r="L7" s="11">
        <v>120</v>
      </c>
      <c r="M7" s="11">
        <v>937</v>
      </c>
      <c r="N7" s="10">
        <v>686</v>
      </c>
      <c r="O7" s="10">
        <v>420</v>
      </c>
      <c r="P7" s="10">
        <v>89</v>
      </c>
      <c r="Q7" s="9">
        <v>1195</v>
      </c>
    </row>
    <row r="8" spans="1:17" ht="18.75">
      <c r="A8" s="10">
        <v>5</v>
      </c>
      <c r="B8" s="9" t="s">
        <v>26</v>
      </c>
      <c r="C8" s="11">
        <v>89</v>
      </c>
      <c r="D8" s="11">
        <v>777</v>
      </c>
      <c r="E8" s="11">
        <v>150</v>
      </c>
      <c r="F8" s="11">
        <v>54</v>
      </c>
      <c r="G8" s="11">
        <v>4</v>
      </c>
      <c r="H8" s="11">
        <v>10</v>
      </c>
      <c r="I8" s="10">
        <v>965</v>
      </c>
      <c r="J8" s="10">
        <v>119</v>
      </c>
      <c r="K8" s="11">
        <v>92</v>
      </c>
      <c r="L8" s="11">
        <v>92</v>
      </c>
      <c r="M8" s="11">
        <v>900</v>
      </c>
      <c r="N8" s="10">
        <v>580</v>
      </c>
      <c r="O8" s="10">
        <v>481</v>
      </c>
      <c r="P8" s="10">
        <v>23</v>
      </c>
      <c r="Q8" s="9">
        <v>1084</v>
      </c>
    </row>
    <row r="9" spans="1:17" ht="18.75">
      <c r="A9" s="10">
        <v>6</v>
      </c>
      <c r="B9" s="9" t="s">
        <v>27</v>
      </c>
      <c r="C9" s="11">
        <v>52</v>
      </c>
      <c r="D9" s="11">
        <v>603</v>
      </c>
      <c r="E9" s="11">
        <v>128</v>
      </c>
      <c r="F9" s="11">
        <v>59</v>
      </c>
      <c r="G9" s="11">
        <v>14</v>
      </c>
      <c r="H9" s="11">
        <v>1</v>
      </c>
      <c r="I9" s="10">
        <v>784</v>
      </c>
      <c r="J9" s="10">
        <v>73</v>
      </c>
      <c r="K9" s="11">
        <v>102</v>
      </c>
      <c r="L9" s="11">
        <v>94</v>
      </c>
      <c r="M9" s="11">
        <v>661</v>
      </c>
      <c r="N9" s="10">
        <v>335</v>
      </c>
      <c r="O9" s="10">
        <v>504</v>
      </c>
      <c r="P9" s="10">
        <v>18</v>
      </c>
      <c r="Q9" s="9">
        <v>857</v>
      </c>
    </row>
    <row r="10" spans="1:17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ht="21">
      <c r="A11" s="13" t="s">
        <v>28</v>
      </c>
      <c r="B11" s="14"/>
      <c r="C11" s="15">
        <f>SUM(C4:C10)</f>
        <v>469</v>
      </c>
      <c r="D11" s="15">
        <f t="shared" ref="D11:H11" si="0">SUM(D4:D10)</f>
        <v>3227</v>
      </c>
      <c r="E11" s="15">
        <f t="shared" si="0"/>
        <v>732</v>
      </c>
      <c r="F11" s="15">
        <f t="shared" si="0"/>
        <v>272</v>
      </c>
      <c r="G11" s="15">
        <f t="shared" si="0"/>
        <v>52</v>
      </c>
      <c r="H11" s="15">
        <f t="shared" si="0"/>
        <v>23</v>
      </c>
      <c r="I11" s="15">
        <f>SUM(I4:I10)</f>
        <v>4182</v>
      </c>
      <c r="J11" s="15">
        <f>SUM(J4:J10)</f>
        <v>593</v>
      </c>
      <c r="K11" s="15">
        <f>SUM(K4:K10)</f>
        <v>425</v>
      </c>
      <c r="L11" s="15">
        <f t="shared" ref="L11:M11" si="1">SUM(L4:L10)</f>
        <v>398</v>
      </c>
      <c r="M11" s="15">
        <f t="shared" si="1"/>
        <v>3952</v>
      </c>
      <c r="N11" s="15">
        <f>SUM(N4:N10)</f>
        <v>2358</v>
      </c>
      <c r="O11" s="15">
        <f t="shared" ref="O11:P11" si="2">SUM(O4:O10)</f>
        <v>2193</v>
      </c>
      <c r="P11" s="15">
        <f t="shared" si="2"/>
        <v>224</v>
      </c>
      <c r="Q11" s="16">
        <f>Q4+Q5+Q6+Q7+Q8+Q9</f>
        <v>4775</v>
      </c>
    </row>
    <row r="12" spans="1:17" ht="21">
      <c r="A12" s="17"/>
      <c r="B12" s="18"/>
      <c r="C12" s="19">
        <f>C11+D11+E11+F11+G11+H11</f>
        <v>4775</v>
      </c>
      <c r="D12" s="20"/>
      <c r="E12" s="20"/>
      <c r="F12" s="20"/>
      <c r="G12" s="20"/>
      <c r="H12" s="21"/>
      <c r="I12" s="19">
        <f>I11+J11</f>
        <v>4775</v>
      </c>
      <c r="J12" s="21"/>
      <c r="K12" s="19">
        <f>K11+L11+M11</f>
        <v>4775</v>
      </c>
      <c r="L12" s="20"/>
      <c r="M12" s="21"/>
      <c r="N12" s="19">
        <f>N11+O11+P11</f>
        <v>4775</v>
      </c>
      <c r="O12" s="20"/>
      <c r="P12" s="21"/>
      <c r="Q12" s="22"/>
    </row>
    <row r="14" spans="1:17">
      <c r="A14" t="s">
        <v>29</v>
      </c>
    </row>
  </sheetData>
  <mergeCells count="14">
    <mergeCell ref="A11:B12"/>
    <mergeCell ref="Q11:Q12"/>
    <mergeCell ref="C12:H12"/>
    <mergeCell ref="I12:J12"/>
    <mergeCell ref="K12:M12"/>
    <mergeCell ref="N12:P12"/>
    <mergeCell ref="A1:Q1"/>
    <mergeCell ref="A2:A3"/>
    <mergeCell ref="B2:B3"/>
    <mergeCell ref="C2:H2"/>
    <mergeCell ref="I2:J2"/>
    <mergeCell ref="K2:M2"/>
    <mergeCell ref="N2:P2"/>
    <mergeCell ref="Q2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البنية  التحتية للمدرسة 2.1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</dc:creator>
  <cp:lastModifiedBy>Abdu</cp:lastModifiedBy>
  <dcterms:created xsi:type="dcterms:W3CDTF">2025-09-23T12:06:59Z</dcterms:created>
  <dcterms:modified xsi:type="dcterms:W3CDTF">2025-09-23T12:08:45Z</dcterms:modified>
</cp:coreProperties>
</file>